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2" windowHeight="8700" activeTab="0"/>
  </bookViews>
  <sheets>
    <sheet name="TT3442016_B114" sheetId="1" r:id="rId1"/>
  </sheets>
  <definedNames/>
  <calcPr fullCalcOnLoad="1"/>
</workbook>
</file>

<file path=xl/sharedStrings.xml><?xml version="1.0" encoding="utf-8"?>
<sst xmlns="http://schemas.openxmlformats.org/spreadsheetml/2006/main" count="26" uniqueCount="26">
  <si>
    <t>UBND Xã: Tân Thịnh</t>
  </si>
  <si>
    <t>Biểu số 113/CK TC - NSNN</t>
  </si>
  <si>
    <t>CÂN ĐỐI NGÂN SÁCH XÃ QUÝ I NĂM 2022</t>
  </si>
  <si>
    <t>Đơn vị: đồng</t>
  </si>
  <si>
    <t>STT</t>
  </si>
  <si>
    <t>NỘI DUNG THU</t>
  </si>
  <si>
    <t>DỰ TOÁN NĂM</t>
  </si>
  <si>
    <t>ƯỚC THỰC HIỆN QUÝ (06 THÁNG, NĂM)</t>
  </si>
  <si>
    <t>SO SÁNH (%)</t>
  </si>
  <si>
    <t>A</t>
  </si>
  <si>
    <t>B</t>
  </si>
  <si>
    <t>3 = 2/1</t>
  </si>
  <si>
    <t>I</t>
  </si>
  <si>
    <t>TỔNG SỐ THU</t>
  </si>
  <si>
    <t>Các khoản thu xã hưởng 100 %</t>
  </si>
  <si>
    <t>Các khoản thu phân chia theo tỷ lệ</t>
  </si>
  <si>
    <t>Thu bổ sung</t>
  </si>
  <si>
    <t>- Bổ sung cân đối ngân sách</t>
  </si>
  <si>
    <t>- Bổ sung có mục tiêu</t>
  </si>
  <si>
    <t>Thu chuyển nguồn</t>
  </si>
  <si>
    <t>II</t>
  </si>
  <si>
    <t>TỔNG SỐ CHI</t>
  </si>
  <si>
    <t>Chi đầu tư phát triển</t>
  </si>
  <si>
    <t>Chi thường xuyên</t>
  </si>
  <si>
    <t>Dự phòng</t>
  </si>
  <si>
    <t>Ghi chú: (1) Bao gồm 4 khoản thuế, lệ phí Luật NSNN quy định cho ngân sách xã hưởng và những khoản thu ngân sách 
địa phương được hưởng dùng để phân chia theo tỷ lệ phần trăm (%) cho xã.</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</si>
</sst>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8"/>
      <color indexed="8"/>
      <name val="Arial"/>
      <family val="0"/>
    </font>
    <font>
      <sz val="10"/>
      <color indexed="8"/>
      <name val="Arial"/>
      <family val="0"/>
    </font>
    <font>
      <sz val="12"/>
      <color indexed="8"/>
      <name val="Arial"/>
      <family val="0"/>
    </font>
    <font>
      <sz val="10"/>
      <color indexed="8"/>
      <name val="MS Sans Serif"/>
      <family val="0"/>
    </font>
    <font>
      <b/>
      <sz val="12"/>
      <color indexed="8"/>
      <name val="Times New Roman"/>
      <family val="0"/>
    </font>
    <font>
      <b/>
      <sz val="18"/>
      <color indexed="8"/>
      <name val="Times New Roman"/>
      <family val="0"/>
    </font>
    <font>
      <i/>
      <sz val="9.75"/>
      <color indexed="8"/>
      <name val="Times New Roman"/>
      <family val="0"/>
    </font>
    <font>
      <b/>
      <sz val="10"/>
      <color indexed="8"/>
      <name val="Times New Roman"/>
      <family val="0"/>
    </font>
    <font>
      <sz val="10"/>
      <color indexed="8"/>
      <name val="Times New Roman"/>
      <family val="0"/>
    </font>
    <font>
      <i/>
      <sz val="10"/>
      <color indexed="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Narrow"/>
      <family val="2"/>
    </font>
    <font>
      <sz val="12"/>
      <color indexed="8"/>
      <name val="Times New Roman"/>
      <family val="1"/>
    </font>
    <font>
      <sz val="12"/>
      <color indexed="8"/>
      <name val="Arial Narrow"/>
      <family val="2"/>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8"/>
      </right>
      <top style="dotted">
        <color indexed="8"/>
      </top>
      <bottom>
        <color indexed="63"/>
      </bottom>
    </border>
    <border>
      <left style="thin">
        <color indexed="8"/>
      </left>
      <right style="thin">
        <color indexed="8"/>
      </right>
      <top style="dotted">
        <color indexed="8"/>
      </top>
      <bottom>
        <color indexed="63"/>
      </bottom>
    </border>
    <border>
      <left style="thin">
        <color indexed="8"/>
      </left>
      <right>
        <color indexed="8"/>
      </right>
      <top>
        <color indexed="63"/>
      </top>
      <bottom style="dotted">
        <color indexed="8"/>
      </bottom>
    </border>
    <border>
      <left style="thin">
        <color indexed="8"/>
      </left>
      <right style="thin">
        <color indexed="8"/>
      </right>
      <top>
        <color indexed="63"/>
      </top>
      <bottom style="dotted">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
    <xf numFmtId="0" fontId="1" fillId="0" borderId="0" xfId="0" applyNumberFormat="1" applyFont="1" applyFill="1" applyBorder="1" applyAlignment="1" applyProtection="1">
      <alignment horizontal="left"/>
      <protection locked="0"/>
    </xf>
    <xf numFmtId="0" fontId="7" fillId="33" borderId="10" xfId="0"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left"/>
      <protection locked="0"/>
    </xf>
    <xf numFmtId="0" fontId="4" fillId="33" borderId="0" xfId="0" applyFont="1" applyFill="1" applyAlignment="1" applyProtection="1">
      <alignment horizontal="left" vertical="center" wrapText="1" shrinkToFit="1"/>
      <protection locked="0"/>
    </xf>
    <xf numFmtId="0" fontId="4" fillId="33" borderId="0" xfId="0" applyFont="1" applyFill="1" applyAlignment="1" applyProtection="1">
      <alignment horizontal="right" vertical="center" wrapText="1" shrinkToFit="1"/>
      <protection locked="0"/>
    </xf>
    <xf numFmtId="0" fontId="5" fillId="33" borderId="0" xfId="0" applyFont="1" applyFill="1" applyAlignment="1" applyProtection="1">
      <alignment horizontal="center" vertical="center" wrapText="1" shrinkToFit="1"/>
      <protection locked="0"/>
    </xf>
    <xf numFmtId="0" fontId="6" fillId="33" borderId="0" xfId="0" applyFont="1" applyFill="1" applyAlignment="1" applyProtection="1">
      <alignment horizontal="right" vertical="center" wrapText="1" shrinkToFit="1"/>
      <protection locked="0"/>
    </xf>
    <xf numFmtId="0" fontId="9" fillId="33" borderId="0" xfId="0" applyFont="1" applyFill="1" applyAlignment="1" applyProtection="1">
      <alignment horizontal="left" vertical="center" wrapText="1" shrinkToFit="1"/>
      <protection locked="0"/>
    </xf>
    <xf numFmtId="0" fontId="28" fillId="33" borderId="11" xfId="0" applyFont="1" applyFill="1" applyBorder="1" applyAlignment="1" applyProtection="1">
      <alignment horizontal="center" vertical="center" wrapText="1" shrinkToFit="1"/>
      <protection locked="0"/>
    </xf>
    <xf numFmtId="0" fontId="28" fillId="33" borderId="11" xfId="0" applyFont="1" applyFill="1" applyBorder="1" applyAlignment="1" applyProtection="1">
      <alignment horizontal="left" vertical="center" wrapText="1" shrinkToFit="1"/>
      <protection locked="0"/>
    </xf>
    <xf numFmtId="3" fontId="29" fillId="33" borderId="11" xfId="0" applyNumberFormat="1" applyFont="1" applyFill="1" applyBorder="1" applyAlignment="1" applyProtection="1">
      <alignment horizontal="right" vertical="center" wrapText="1" shrinkToFit="1"/>
      <protection locked="0"/>
    </xf>
    <xf numFmtId="0" fontId="30" fillId="33" borderId="11" xfId="0" applyFont="1" applyFill="1" applyBorder="1" applyAlignment="1" applyProtection="1">
      <alignment horizontal="center" vertical="center" wrapText="1" shrinkToFit="1"/>
      <protection locked="0"/>
    </xf>
    <xf numFmtId="0" fontId="30" fillId="33" borderId="11" xfId="0" applyFont="1" applyFill="1" applyBorder="1" applyAlignment="1" applyProtection="1">
      <alignment horizontal="left" vertical="center" wrapText="1" shrinkToFit="1"/>
      <protection locked="0"/>
    </xf>
    <xf numFmtId="3" fontId="30" fillId="33" borderId="11" xfId="0" applyNumberFormat="1" applyFont="1" applyFill="1" applyBorder="1" applyAlignment="1" applyProtection="1">
      <alignment horizontal="right" vertical="center" wrapText="1" shrinkToFit="1"/>
      <protection locked="0"/>
    </xf>
    <xf numFmtId="10" fontId="29" fillId="33" borderId="12" xfId="0" applyNumberFormat="1" applyFont="1" applyFill="1" applyBorder="1" applyAlignment="1" applyProtection="1">
      <alignment horizontal="right" vertical="center" wrapText="1" shrinkToFit="1"/>
      <protection locked="0"/>
    </xf>
    <xf numFmtId="0" fontId="28" fillId="33" borderId="13" xfId="0" applyFont="1" applyFill="1" applyBorder="1" applyAlignment="1" applyProtection="1">
      <alignment horizontal="center" vertical="center" wrapText="1" shrinkToFit="1"/>
      <protection locked="0"/>
    </xf>
    <xf numFmtId="0" fontId="28" fillId="33" borderId="13" xfId="0" applyFont="1" applyFill="1" applyBorder="1" applyAlignment="1" applyProtection="1">
      <alignment horizontal="left" vertical="center" wrapText="1" shrinkToFit="1"/>
      <protection locked="0"/>
    </xf>
    <xf numFmtId="3" fontId="29" fillId="33" borderId="13" xfId="0" applyNumberFormat="1" applyFont="1" applyFill="1" applyBorder="1" applyAlignment="1" applyProtection="1">
      <alignment horizontal="right" vertical="center" wrapText="1" shrinkToFit="1"/>
      <protection locked="0"/>
    </xf>
    <xf numFmtId="10" fontId="27" fillId="33" borderId="14" xfId="0" applyNumberFormat="1" applyFont="1" applyFill="1" applyBorder="1" applyAlignment="1" applyProtection="1">
      <alignment horizontal="right" vertical="center" wrapText="1" shrinkToFit="1"/>
      <protection locked="0"/>
    </xf>
    <xf numFmtId="0" fontId="28" fillId="33" borderId="15" xfId="0" applyFont="1" applyFill="1" applyBorder="1" applyAlignment="1" applyProtection="1">
      <alignment horizontal="center" vertical="center" wrapText="1" shrinkToFit="1"/>
      <protection locked="0"/>
    </xf>
    <xf numFmtId="0" fontId="28" fillId="33" borderId="15" xfId="0" applyFont="1" applyFill="1" applyBorder="1" applyAlignment="1" applyProtection="1">
      <alignment horizontal="left" vertical="center" wrapText="1" shrinkToFit="1"/>
      <protection locked="0"/>
    </xf>
    <xf numFmtId="3" fontId="29" fillId="33" borderId="15" xfId="0" applyNumberFormat="1" applyFont="1" applyFill="1" applyBorder="1" applyAlignment="1" applyProtection="1">
      <alignment horizontal="right" vertical="center" wrapText="1" shrinkToFit="1"/>
      <protection locked="0"/>
    </xf>
    <xf numFmtId="10" fontId="27" fillId="33" borderId="16" xfId="0" applyNumberFormat="1" applyFont="1" applyFill="1" applyBorder="1" applyAlignment="1" applyProtection="1">
      <alignment horizontal="right" vertical="center" wrapText="1" shrinkToFit="1"/>
      <protection locked="0"/>
    </xf>
    <xf numFmtId="0" fontId="4" fillId="33" borderId="17" xfId="0" applyFont="1" applyFill="1" applyBorder="1" applyAlignment="1" applyProtection="1">
      <alignment horizontal="center" vertical="center" wrapText="1" shrinkToFit="1"/>
      <protection locked="0"/>
    </xf>
    <xf numFmtId="0" fontId="4" fillId="33" borderId="17" xfId="0" applyFont="1" applyFill="1" applyBorder="1" applyAlignment="1" applyProtection="1">
      <alignment horizontal="left" vertical="center" wrapText="1" shrinkToFit="1"/>
      <protection locked="0"/>
    </xf>
    <xf numFmtId="3" fontId="27" fillId="33" borderId="17" xfId="0" applyNumberFormat="1" applyFont="1" applyFill="1" applyBorder="1" applyAlignment="1" applyProtection="1">
      <alignment horizontal="right" vertical="center" wrapText="1" shrinkToFit="1"/>
      <protection locked="0"/>
    </xf>
    <xf numFmtId="10" fontId="27" fillId="33" borderId="17" xfId="0" applyNumberFormat="1" applyFont="1" applyFill="1" applyBorder="1" applyAlignment="1" applyProtection="1">
      <alignment horizontal="right" vertical="center" wrapText="1" shrinkToFit="1"/>
      <protection locked="0"/>
    </xf>
    <xf numFmtId="0" fontId="8" fillId="33" borderId="18" xfId="0" applyFont="1" applyFill="1" applyBorder="1" applyAlignment="1" applyProtection="1">
      <alignment horizontal="center" vertical="center" wrapText="1" shrinkToFit="1"/>
      <protection locked="0"/>
    </xf>
    <xf numFmtId="10" fontId="29" fillId="33" borderId="16" xfId="0" applyNumberFormat="1" applyFont="1" applyFill="1" applyBorder="1" applyAlignment="1" applyProtection="1">
      <alignment horizontal="right" vertical="center"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showGridLines="0" tabSelected="1" zoomScalePageLayoutView="0" workbookViewId="0" topLeftCell="A16">
      <selection activeCell="C10" sqref="C10"/>
    </sheetView>
  </sheetViews>
  <sheetFormatPr defaultColWidth="9.33203125" defaultRowHeight="12.75"/>
  <cols>
    <col min="1" max="1" width="9.5" style="0" customWidth="1"/>
    <col min="2" max="2" width="8.5" style="0" customWidth="1"/>
    <col min="3" max="3" width="70.66015625" style="0" customWidth="1"/>
    <col min="4" max="4" width="23.5" style="0" customWidth="1"/>
    <col min="5" max="5" width="28.66015625" style="0" customWidth="1"/>
    <col min="6" max="6" width="36.66015625" style="0" customWidth="1"/>
  </cols>
  <sheetData>
    <row r="1" spans="1:6" ht="28.5" customHeight="1">
      <c r="A1" s="2"/>
      <c r="B1" s="2"/>
      <c r="C1" s="2"/>
      <c r="D1" s="2"/>
      <c r="E1" s="2"/>
      <c r="F1" s="2"/>
    </row>
    <row r="2" spans="2:6" ht="18.75" customHeight="1">
      <c r="B2" s="3" t="s">
        <v>0</v>
      </c>
      <c r="C2" s="3"/>
      <c r="D2" s="3"/>
      <c r="E2" s="4" t="s">
        <v>1</v>
      </c>
      <c r="F2" s="4"/>
    </row>
    <row r="3" spans="2:6" ht="24" customHeight="1">
      <c r="B3" s="5" t="s">
        <v>2</v>
      </c>
      <c r="C3" s="5"/>
      <c r="D3" s="5"/>
      <c r="E3" s="5"/>
      <c r="F3" s="5"/>
    </row>
    <row r="4" spans="1:6" ht="15.75" customHeight="1">
      <c r="A4" s="2"/>
      <c r="B4" s="2"/>
      <c r="C4" s="2"/>
      <c r="D4" s="2"/>
      <c r="E4" s="2"/>
      <c r="F4" s="2"/>
    </row>
    <row r="5" spans="1:6" ht="13.5" customHeight="1">
      <c r="A5" s="2"/>
      <c r="B5" s="2"/>
      <c r="C5" s="2"/>
      <c r="D5" s="2"/>
      <c r="E5" s="6" t="s">
        <v>3</v>
      </c>
      <c r="F5" s="6"/>
    </row>
    <row r="6" spans="1:6" ht="1.5" customHeight="1">
      <c r="A6" s="2"/>
      <c r="B6" s="2"/>
      <c r="C6" s="2"/>
      <c r="D6" s="2"/>
      <c r="E6" s="2"/>
      <c r="F6" s="2"/>
    </row>
    <row r="7" spans="2:6" ht="47.25" customHeight="1">
      <c r="B7" s="1" t="s">
        <v>4</v>
      </c>
      <c r="C7" s="1" t="s">
        <v>5</v>
      </c>
      <c r="D7" s="1" t="s">
        <v>6</v>
      </c>
      <c r="E7" s="1" t="s">
        <v>7</v>
      </c>
      <c r="F7" s="1" t="s">
        <v>8</v>
      </c>
    </row>
    <row r="8" spans="2:6" ht="15" customHeight="1">
      <c r="B8" s="27" t="s">
        <v>9</v>
      </c>
      <c r="C8" s="27" t="s">
        <v>10</v>
      </c>
      <c r="D8" s="27">
        <v>1</v>
      </c>
      <c r="E8" s="27">
        <v>2</v>
      </c>
      <c r="F8" s="27" t="s">
        <v>11</v>
      </c>
    </row>
    <row r="9" spans="2:6" ht="24" customHeight="1">
      <c r="B9" s="23" t="s">
        <v>12</v>
      </c>
      <c r="C9" s="24" t="s">
        <v>13</v>
      </c>
      <c r="D9" s="25">
        <v>4864000000</v>
      </c>
      <c r="E9" s="25">
        <v>1445624875</v>
      </c>
      <c r="F9" s="26">
        <f>E9/D9</f>
        <v>0.29720906147203946</v>
      </c>
    </row>
    <row r="10" spans="2:6" ht="24" customHeight="1">
      <c r="B10" s="19">
        <v>1</v>
      </c>
      <c r="C10" s="20" t="s">
        <v>14</v>
      </c>
      <c r="D10" s="21">
        <v>46000000</v>
      </c>
      <c r="E10" s="21">
        <v>13207000</v>
      </c>
      <c r="F10" s="28">
        <f aca="true" t="shared" si="0" ref="F10:F19">E10/D10</f>
        <v>0.2871086956521739</v>
      </c>
    </row>
    <row r="11" spans="2:6" ht="24" customHeight="1">
      <c r="B11" s="8">
        <v>2</v>
      </c>
      <c r="C11" s="9" t="s">
        <v>15</v>
      </c>
      <c r="D11" s="10">
        <v>68500000</v>
      </c>
      <c r="E11" s="10">
        <v>102917875</v>
      </c>
      <c r="F11" s="14">
        <f t="shared" si="0"/>
        <v>1.5024507299270073</v>
      </c>
    </row>
    <row r="12" spans="2:6" ht="24" customHeight="1">
      <c r="B12" s="8">
        <v>3</v>
      </c>
      <c r="C12" s="9" t="s">
        <v>16</v>
      </c>
      <c r="D12" s="10">
        <v>4749500000</v>
      </c>
      <c r="E12" s="10">
        <v>1329500000</v>
      </c>
      <c r="F12" s="14">
        <f t="shared" si="0"/>
        <v>0.2799242025476366</v>
      </c>
    </row>
    <row r="13" spans="2:6" ht="24" customHeight="1">
      <c r="B13" s="11"/>
      <c r="C13" s="12" t="s">
        <v>17</v>
      </c>
      <c r="D13" s="13">
        <v>4749500000</v>
      </c>
      <c r="E13" s="13">
        <v>1329500000</v>
      </c>
      <c r="F13" s="14">
        <f t="shared" si="0"/>
        <v>0.2799242025476366</v>
      </c>
    </row>
    <row r="14" spans="2:6" ht="24" customHeight="1">
      <c r="B14" s="11"/>
      <c r="C14" s="12" t="s">
        <v>18</v>
      </c>
      <c r="D14" s="13"/>
      <c r="E14" s="13"/>
      <c r="F14" s="14"/>
    </row>
    <row r="15" spans="2:6" ht="24" customHeight="1">
      <c r="B15" s="15">
        <v>4</v>
      </c>
      <c r="C15" s="16" t="s">
        <v>19</v>
      </c>
      <c r="D15" s="17"/>
      <c r="E15" s="17"/>
      <c r="F15" s="18"/>
    </row>
    <row r="16" spans="2:6" ht="24" customHeight="1">
      <c r="B16" s="23" t="s">
        <v>20</v>
      </c>
      <c r="C16" s="24" t="s">
        <v>21</v>
      </c>
      <c r="D16" s="25">
        <v>4698000000</v>
      </c>
      <c r="E16" s="25">
        <f>E18+E19</f>
        <v>1153230409</v>
      </c>
      <c r="F16" s="26">
        <f t="shared" si="0"/>
        <v>0.24547262856534696</v>
      </c>
    </row>
    <row r="17" spans="2:6" ht="24" customHeight="1">
      <c r="B17" s="19">
        <v>1</v>
      </c>
      <c r="C17" s="20" t="s">
        <v>22</v>
      </c>
      <c r="D17" s="21"/>
      <c r="E17" s="21"/>
      <c r="F17" s="22"/>
    </row>
    <row r="18" spans="2:6" ht="24" customHeight="1">
      <c r="B18" s="8">
        <v>2</v>
      </c>
      <c r="C18" s="9" t="s">
        <v>23</v>
      </c>
      <c r="D18" s="10">
        <v>4609000000</v>
      </c>
      <c r="E18" s="10">
        <f>1066023909+1973500+41463000</f>
        <v>1109460409</v>
      </c>
      <c r="F18" s="14">
        <f t="shared" si="0"/>
        <v>0.2407160791928835</v>
      </c>
    </row>
    <row r="19" spans="2:6" ht="24" customHeight="1">
      <c r="B19" s="8">
        <v>3</v>
      </c>
      <c r="C19" s="9" t="s">
        <v>24</v>
      </c>
      <c r="D19" s="10">
        <v>89000000</v>
      </c>
      <c r="E19" s="10">
        <v>43770000</v>
      </c>
      <c r="F19" s="14">
        <f t="shared" si="0"/>
        <v>0.49179775280898874</v>
      </c>
    </row>
    <row r="20" spans="1:6" ht="15" customHeight="1">
      <c r="A20" s="2"/>
      <c r="B20" s="2"/>
      <c r="C20" s="2"/>
      <c r="D20" s="2"/>
      <c r="E20" s="2"/>
      <c r="F20" s="2"/>
    </row>
    <row r="21" spans="2:6" ht="41.25" customHeight="1">
      <c r="B21" s="7" t="s">
        <v>25</v>
      </c>
      <c r="C21" s="7"/>
      <c r="D21" s="7"/>
      <c r="E21" s="7"/>
      <c r="F21" s="7"/>
    </row>
  </sheetData>
  <sheetProtection/>
  <mergeCells count="10">
    <mergeCell ref="A6:F6"/>
    <mergeCell ref="A20:F20"/>
    <mergeCell ref="B21:F21"/>
    <mergeCell ref="A1:F1"/>
    <mergeCell ref="B2:D2"/>
    <mergeCell ref="E2:F2"/>
    <mergeCell ref="B3:F3"/>
    <mergeCell ref="A4:F4"/>
    <mergeCell ref="A5:D5"/>
    <mergeCell ref="E5:F5"/>
  </mergeCells>
  <printOptions/>
  <pageMargins left="0" right="0" top="0" bottom="0" header="0.2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chien</cp:lastModifiedBy>
  <cp:lastPrinted>2022-04-08T07:39:17Z</cp:lastPrinted>
  <dcterms:modified xsi:type="dcterms:W3CDTF">2022-04-08T07:39:19Z</dcterms:modified>
  <cp:category/>
  <cp:version/>
  <cp:contentType/>
  <cp:contentStatus/>
</cp:coreProperties>
</file>